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_Invoer" sheetId="2" state="visible" r:id="rId2"/>
    <sheet xmlns:r="http://schemas.openxmlformats.org/officeDocument/2006/relationships" name="Grafieken" sheetId="3" state="visible" r:id="rId3"/>
    <sheet xmlns:r="http://schemas.openxmlformats.org/officeDocument/2006/relationships" name="Toelicht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03366"/>
      <sz val="16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003366"/>
      <sz val="14"/>
    </font>
    <font>
      <name val="Calibri"/>
      <b val="1"/>
      <color rgb="00003366"/>
      <sz val="10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FFFCC"/>
        <bgColor rgb="00FFFFCC"/>
      </patternFill>
    </fill>
    <fill>
      <patternFill patternType="solid">
        <fgColor rgb="00D6E4F0"/>
        <bgColor rgb="00D6E4F0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2" borderId="1" applyAlignment="1" pivotButton="0" quotePrefix="0" xfId="0">
      <alignment horizontal="center" wrapText="1"/>
    </xf>
    <xf numFmtId="0" fontId="6" fillId="0" borderId="1" applyAlignment="1" pivotButton="0" quotePrefix="0" xfId="0">
      <alignment horizontal="center" wrapText="1"/>
    </xf>
    <xf numFmtId="0" fontId="6" fillId="3" borderId="1" applyAlignment="1" pivotButton="0" quotePrefix="0" xfId="0">
      <alignment horizontal="center" wrapText="1"/>
    </xf>
    <xf numFmtId="0" fontId="6" fillId="4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/>
    </xf>
    <xf numFmtId="0" fontId="3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EB9C"/>
          <bgColor rgb="00FFEB9C"/>
        </patternFill>
      </fill>
    </dxf>
    <dxf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TRIF / LTIF Trend</a:t>
            </a:r>
          </a:p>
        </rich>
      </tx>
    </title>
    <plotArea>
      <lineChart>
        <grouping val="standard"/>
        <ser>
          <idx val="0"/>
          <order val="0"/>
          <tx>
            <strRef>
              <f>'Grafieken'!B2</f>
            </strRef>
          </tx>
          <spPr>
            <a:ln xmlns:a="http://schemas.openxmlformats.org/drawingml/2006/main">
              <a:solidFill>
                <a:srgbClr val="0033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'Grafieken'!$A$3:$A$14</f>
            </numRef>
          </cat>
          <val>
            <numRef>
              <f>'Grafieken'!$B$3:$B$14</f>
            </numRef>
          </val>
        </ser>
        <ser>
          <idx val="1"/>
          <order val="1"/>
          <tx>
            <strRef>
              <f>'Grafieken'!C2</f>
            </strRef>
          </tx>
          <spPr>
            <a:ln xmlns:a="http://schemas.openxmlformats.org/drawingml/2006/main">
              <a:solidFill>
                <a:srgbClr val="FF66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'Grafieken'!$A$3:$A$14</f>
            </numRef>
          </cat>
          <val>
            <numRef>
              <f>'Grafieken'!$C$3:$C$14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Frequentie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Leading Indicator L1 — Toolboxen %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'Grafieken'!F2</f>
            </strRef>
          </tx>
          <spPr>
            <a:solidFill xmlns:a="http://schemas.openxmlformats.org/drawingml/2006/main">
              <a:srgbClr val="003366"/>
            </a:solidFill>
            <a:ln xmlns:a="http://schemas.openxmlformats.org/drawingml/2006/main">
              <a:prstDash val="solid"/>
            </a:ln>
          </spPr>
          <cat>
            <numRef>
              <f>'Grafieken'!$E$3:$E$14</f>
            </numRef>
          </cat>
          <val>
            <numRef>
              <f>'Grafieken'!$F$3:$F$14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Percentage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Incidenten per categorie</a:t>
            </a:r>
          </a:p>
        </rich>
      </tx>
    </title>
    <plotArea>
      <pieChart>
        <varyColors val="1"/>
        <ser>
          <idx val="0"/>
          <order val="0"/>
          <tx>
            <strRef>
              <f>'Grafieken'!I2</f>
            </strRef>
          </tx>
          <spPr>
            <a:ln xmlns:a="http://schemas.openxmlformats.org/drawingml/2006/main">
              <a:prstDash val="solid"/>
            </a:ln>
          </spPr>
          <cat>
            <numRef>
              <f>'Grafieken'!$H$3:$H$6</f>
            </numRef>
          </cat>
          <val>
            <numRef>
              <f>'Grafieken'!$I$3:$I$6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31</row>
      <rowOff>0</rowOff>
    </from>
    <ext cx="720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47</row>
      <rowOff>0</rowOff>
    </from>
    <ext cx="504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03366"/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0" customWidth="1" min="3" max="3"/>
    <col width="12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Phoenix Metals B.V. — Veiligheidsprestatie Dashboard</t>
        </is>
      </c>
    </row>
    <row r="3">
      <c r="A3" s="2" t="inlineStr">
        <is>
          <t>Periode:</t>
        </is>
      </c>
      <c r="B3" s="3" t="inlineStr">
        <is>
          <t>Q1</t>
        </is>
      </c>
      <c r="C3" s="2" t="inlineStr">
        <is>
          <t>Jaar:</t>
        </is>
      </c>
      <c r="D3" s="3" t="n">
        <v>2026</v>
      </c>
    </row>
    <row r="5">
      <c r="A5" s="4" t="inlineStr">
        <is>
          <t>LEADING INDICATORS (L1-L8)</t>
        </is>
      </c>
    </row>
    <row r="6">
      <c r="A6" s="5" t="inlineStr">
        <is>
          <t>#</t>
        </is>
      </c>
      <c r="B6" s="5" t="inlineStr">
        <is>
          <t>Indicator</t>
        </is>
      </c>
      <c r="C6" s="5" t="inlineStr">
        <is>
          <t>Doelstelling</t>
        </is>
      </c>
      <c r="D6" s="5" t="inlineStr">
        <is>
          <t>Actueel</t>
        </is>
      </c>
      <c r="E6" s="5" t="inlineStr">
        <is>
          <t>% van doel</t>
        </is>
      </c>
      <c r="F6" s="5" t="inlineStr">
        <is>
          <t>Trend</t>
        </is>
      </c>
      <c r="G6" s="5" t="inlineStr">
        <is>
          <t>Status</t>
        </is>
      </c>
    </row>
    <row r="7">
      <c r="A7" s="6" t="inlineStr">
        <is>
          <t>L1</t>
        </is>
      </c>
      <c r="B7" s="6" t="inlineStr">
        <is>
          <t>Toolboxen uitgevoerd</t>
        </is>
      </c>
      <c r="C7" s="6" t="inlineStr">
        <is>
          <t>≥ 95%</t>
        </is>
      </c>
      <c r="D7" s="7" t="n"/>
      <c r="E7" s="6" t="n"/>
      <c r="F7" s="7" t="n"/>
      <c r="G7" s="6" t="n"/>
    </row>
    <row r="8">
      <c r="A8" s="8" t="inlineStr">
        <is>
          <t>L2</t>
        </is>
      </c>
      <c r="B8" s="8" t="inlineStr">
        <is>
          <t>TRA's uitgevoerd</t>
        </is>
      </c>
      <c r="C8" s="8" t="inlineStr">
        <is>
          <t>≥ 1/week/persoon</t>
        </is>
      </c>
      <c r="D8" s="8" t="n"/>
      <c r="E8" s="8" t="n"/>
      <c r="F8" s="8" t="n"/>
      <c r="G8" s="8" t="n"/>
    </row>
    <row r="9">
      <c r="A9" s="6" t="inlineStr">
        <is>
          <t>L3</t>
        </is>
      </c>
      <c r="B9" s="6" t="inlineStr">
        <is>
          <t>Trainingen gevolgd</t>
        </is>
      </c>
      <c r="C9" s="6" t="inlineStr">
        <is>
          <t>100%</t>
        </is>
      </c>
      <c r="D9" s="7" t="n"/>
      <c r="E9" s="6" t="n"/>
      <c r="F9" s="7" t="n"/>
      <c r="G9" s="6" t="n"/>
    </row>
    <row r="10">
      <c r="A10" s="8" t="inlineStr">
        <is>
          <t>L4</t>
        </is>
      </c>
      <c r="B10" s="8" t="inlineStr">
        <is>
          <t>Competentie assessments</t>
        </is>
      </c>
      <c r="C10" s="8" t="inlineStr">
        <is>
          <t>100%</t>
        </is>
      </c>
      <c r="D10" s="8" t="n"/>
      <c r="E10" s="8" t="n"/>
      <c r="F10" s="8" t="n"/>
      <c r="G10" s="8" t="n"/>
    </row>
    <row r="11">
      <c r="A11" s="6" t="inlineStr">
        <is>
          <t>L5</t>
        </is>
      </c>
      <c r="B11" s="6" t="inlineStr">
        <is>
          <t>Veiligheidsinspecties</t>
        </is>
      </c>
      <c r="C11" s="6" t="inlineStr">
        <is>
          <t>≥ 4/maand</t>
        </is>
      </c>
      <c r="D11" s="7" t="n"/>
      <c r="E11" s="6" t="n"/>
      <c r="F11" s="7" t="n"/>
      <c r="G11" s="6" t="n"/>
    </row>
    <row r="12">
      <c r="A12" s="8" t="inlineStr">
        <is>
          <t>L6</t>
        </is>
      </c>
      <c r="B12" s="8" t="inlineStr">
        <is>
          <t>Near-miss meldingen</t>
        </is>
      </c>
      <c r="C12" s="8" t="inlineStr">
        <is>
          <t>Trend: stijgend</t>
        </is>
      </c>
      <c r="D12" s="8" t="n"/>
      <c r="E12" s="8" t="n"/>
      <c r="F12" s="8" t="n"/>
      <c r="G12" s="8" t="n"/>
    </row>
    <row r="13">
      <c r="A13" s="6" t="inlineStr">
        <is>
          <t>L7</t>
        </is>
      </c>
      <c r="B13" s="6" t="inlineStr">
        <is>
          <t>Inwerkprogramma voltooid</t>
        </is>
      </c>
      <c r="C13" s="6" t="inlineStr">
        <is>
          <t>100%</t>
        </is>
      </c>
      <c r="D13" s="7" t="n"/>
      <c r="E13" s="6" t="n"/>
      <c r="F13" s="7" t="n"/>
      <c r="G13" s="6" t="n"/>
    </row>
    <row r="14">
      <c r="A14" s="8" t="inlineStr">
        <is>
          <t>L8</t>
        </is>
      </c>
      <c r="B14" s="8" t="inlineStr">
        <is>
          <t>Onderaannemer inductie</t>
        </is>
      </c>
      <c r="C14" s="8" t="inlineStr">
        <is>
          <t>100%</t>
        </is>
      </c>
      <c r="D14" s="8" t="n"/>
      <c r="E14" s="8" t="n"/>
      <c r="F14" s="8" t="n"/>
      <c r="G14" s="8" t="n"/>
    </row>
    <row r="16">
      <c r="A16" s="4" t="inlineStr">
        <is>
          <t>LAGGING INDICATORS (G1-G6)</t>
        </is>
      </c>
    </row>
    <row r="17">
      <c r="A17" s="5" t="inlineStr">
        <is>
          <t>#</t>
        </is>
      </c>
      <c r="B17" s="5" t="inlineStr">
        <is>
          <t>Indicator</t>
        </is>
      </c>
      <c r="C17" s="5" t="inlineStr">
        <is>
          <t>Doelstelling</t>
        </is>
      </c>
      <c r="D17" s="5" t="inlineStr">
        <is>
          <t>Actueel</t>
        </is>
      </c>
      <c r="E17" s="5" t="inlineStr">
        <is>
          <t>% van doel</t>
        </is>
      </c>
      <c r="F17" s="5" t="inlineStr">
        <is>
          <t>Trend</t>
        </is>
      </c>
      <c r="G17" s="5" t="inlineStr">
        <is>
          <t>Status</t>
        </is>
      </c>
    </row>
    <row r="18">
      <c r="A18" s="6" t="inlineStr">
        <is>
          <t>G1</t>
        </is>
      </c>
      <c r="B18" s="6" t="inlineStr">
        <is>
          <t>TRIF</t>
        </is>
      </c>
      <c r="C18" s="6" t="inlineStr">
        <is>
          <t>≤ 5,0</t>
        </is>
      </c>
      <c r="D18" s="7" t="n"/>
      <c r="E18" s="6" t="n"/>
      <c r="F18" s="7" t="n"/>
      <c r="G18" s="6" t="n"/>
    </row>
    <row r="19">
      <c r="A19" s="8" t="inlineStr">
        <is>
          <t>G2</t>
        </is>
      </c>
      <c r="B19" s="8" t="inlineStr">
        <is>
          <t>LTIF</t>
        </is>
      </c>
      <c r="C19" s="8" t="inlineStr">
        <is>
          <t>≤ 2,0</t>
        </is>
      </c>
      <c r="D19" s="8" t="n"/>
      <c r="E19" s="8" t="n"/>
      <c r="F19" s="8" t="n"/>
      <c r="G19" s="8" t="n"/>
    </row>
    <row r="20">
      <c r="A20" s="6" t="inlineStr">
        <is>
          <t>G3</t>
        </is>
      </c>
      <c r="B20" s="6" t="inlineStr">
        <is>
          <t>Near-miss ratio</t>
        </is>
      </c>
      <c r="C20" s="6" t="inlineStr">
        <is>
          <t>≥ 70%</t>
        </is>
      </c>
      <c r="D20" s="7" t="n"/>
      <c r="E20" s="6" t="n"/>
      <c r="F20" s="7" t="n"/>
      <c r="G20" s="6" t="n"/>
    </row>
    <row r="21">
      <c r="A21" s="8" t="inlineStr">
        <is>
          <t>G4</t>
        </is>
      </c>
      <c r="B21" s="8" t="inlineStr">
        <is>
          <t>Ernstige incidenten</t>
        </is>
      </c>
      <c r="C21" s="8" t="inlineStr">
        <is>
          <t>0</t>
        </is>
      </c>
      <c r="D21" s="8" t="n"/>
      <c r="E21" s="8" t="n"/>
      <c r="F21" s="8" t="n"/>
      <c r="G21" s="8" t="n"/>
    </row>
    <row r="22">
      <c r="A22" s="6" t="inlineStr">
        <is>
          <t>G5</t>
        </is>
      </c>
      <c r="B22" s="6" t="inlineStr">
        <is>
          <t>Milieu-incidenten</t>
        </is>
      </c>
      <c r="C22" s="6" t="inlineStr">
        <is>
          <t>0</t>
        </is>
      </c>
      <c r="D22" s="7" t="n"/>
      <c r="E22" s="6" t="n"/>
      <c r="F22" s="7" t="n"/>
      <c r="G22" s="6" t="n"/>
    </row>
    <row r="23">
      <c r="A23" s="8" t="inlineStr">
        <is>
          <t>G6</t>
        </is>
      </c>
      <c r="B23" s="8" t="inlineStr">
        <is>
          <t>Hersteltijd na bevindingen</t>
        </is>
      </c>
      <c r="C23" s="8" t="inlineStr">
        <is>
          <t>≤ 14 dagen</t>
        </is>
      </c>
      <c r="D23" s="8" t="n"/>
      <c r="E23" s="8" t="n"/>
      <c r="F23" s="8" t="n"/>
      <c r="G23" s="8" t="n"/>
    </row>
  </sheetData>
  <mergeCells count="3">
    <mergeCell ref="A16:G16"/>
    <mergeCell ref="A1:G1"/>
    <mergeCell ref="A5:G5"/>
  </mergeCells>
  <conditionalFormatting sqref="G7:G14">
    <cfRule type="cellIs" priority="1" operator="equal" dxfId="0">
      <formula>"🟢"</formula>
    </cfRule>
    <cfRule type="cellIs" priority="2" operator="equal" dxfId="1">
      <formula>"🟡"</formula>
    </cfRule>
    <cfRule type="cellIs" priority="3" operator="equal" dxfId="2">
      <formula>"🔴"</formula>
    </cfRule>
  </conditionalFormatting>
  <conditionalFormatting sqref="G18:G23">
    <cfRule type="cellIs" priority="4" operator="equal" dxfId="0">
      <formula>"🟢"</formula>
    </cfRule>
    <cfRule type="cellIs" priority="5" operator="equal" dxfId="1">
      <formula>"🟡"</formula>
    </cfRule>
    <cfRule type="cellIs" priority="6" operator="equal" dxfId="2">
      <formula>"🔴"</formula>
    </cfRule>
  </conditionalFormatting>
  <dataValidations count="1">
    <dataValidation sqref="B3" showDropDown="0" showInputMessage="0" showErrorMessage="0" allowBlank="1" type="list">
      <formula1>"Q1,Q2,Q3,Q4"</formula1>
    </dataValidation>
  </dataValidations>
  <pageMargins left="0.75" right="0.75" top="1" bottom="1" header="0.5" footer="0.5"/>
  <pageSetup orientation="landscape" paperSize="9"/>
</worksheet>
</file>

<file path=xl/worksheets/sheet2.xml><?xml version="1.0" encoding="utf-8"?>
<worksheet xmlns="http://schemas.openxmlformats.org/spreadsheetml/2006/main">
  <sheetPr>
    <tabColor rgb="00008000"/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9" t="inlineStr">
        <is>
          <t>Phoenix Metals B.V. — Maandelijkse Data-invoer Veiligheidsprestatie</t>
        </is>
      </c>
    </row>
    <row r="3">
      <c r="A3" s="2" t="inlineStr">
        <is>
          <t>Gewerkte uren (totaal per jaar):</t>
        </is>
      </c>
      <c r="B3" s="10" t="n">
        <v>500000</v>
      </c>
    </row>
    <row r="5">
      <c r="A5" s="5" t="inlineStr">
        <is>
          <t>Maand</t>
        </is>
      </c>
      <c r="B5" s="5" t="inlineStr">
        <is>
          <t>L1 (%)</t>
        </is>
      </c>
      <c r="C5" s="5" t="inlineStr">
        <is>
          <t>L2 (aantal)</t>
        </is>
      </c>
      <c r="D5" s="5" t="inlineStr">
        <is>
          <t>L3 (%)</t>
        </is>
      </c>
      <c r="E5" s="5" t="inlineStr">
        <is>
          <t>L4 (%)</t>
        </is>
      </c>
      <c r="F5" s="5" t="inlineStr">
        <is>
          <t>L5 (aantal)</t>
        </is>
      </c>
      <c r="G5" s="5" t="inlineStr">
        <is>
          <t>L6 (aantal)</t>
        </is>
      </c>
      <c r="H5" s="5" t="inlineStr">
        <is>
          <t>L7 (%)</t>
        </is>
      </c>
      <c r="I5" s="5" t="inlineStr">
        <is>
          <t>L8 (%)</t>
        </is>
      </c>
      <c r="J5" s="5" t="inlineStr">
        <is>
          <t>G1-incidenten</t>
        </is>
      </c>
      <c r="K5" s="5" t="inlineStr">
        <is>
          <t>G2-verzuim</t>
        </is>
      </c>
      <c r="L5" s="5" t="inlineStr">
        <is>
          <t>G3-near-miss</t>
        </is>
      </c>
      <c r="M5" s="5" t="inlineStr">
        <is>
          <t>G3-totaal</t>
        </is>
      </c>
      <c r="N5" s="5" t="inlineStr">
        <is>
          <t>G4-ernstig</t>
        </is>
      </c>
      <c r="O5" s="5" t="inlineStr">
        <is>
          <t>G5-milieu</t>
        </is>
      </c>
      <c r="P5" s="5" t="inlineStr">
        <is>
          <t>G6-hersteldagen</t>
        </is>
      </c>
      <c r="Q5" s="5" t="inlineStr">
        <is>
          <t>G6-bevindingen</t>
        </is>
      </c>
    </row>
    <row r="6">
      <c r="A6" s="6" t="inlineStr">
        <is>
          <t>Januari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</row>
    <row r="7">
      <c r="A7" s="8" t="inlineStr">
        <is>
          <t>Februari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6" t="inlineStr">
        <is>
          <t>Maart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</row>
    <row r="9">
      <c r="A9" s="8" t="inlineStr">
        <is>
          <t>April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6" t="inlineStr">
        <is>
          <t>Mei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</row>
    <row r="11">
      <c r="A11" s="8" t="inlineStr">
        <is>
          <t>Juni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</row>
    <row r="12">
      <c r="A12" s="6" t="inlineStr">
        <is>
          <t>Juli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</row>
    <row r="13">
      <c r="A13" s="8" t="inlineStr">
        <is>
          <t>Augustus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</row>
    <row r="14">
      <c r="A14" s="6" t="inlineStr">
        <is>
          <t>September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</row>
    <row r="15">
      <c r="A15" s="8" t="inlineStr">
        <is>
          <t>Oktober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</row>
    <row r="16">
      <c r="A16" s="6" t="inlineStr">
        <is>
          <t>November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</row>
    <row r="17">
      <c r="A17" s="8" t="inlineStr">
        <is>
          <t>December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</row>
    <row r="18">
      <c r="A18" s="11" t="inlineStr">
        <is>
          <t>TOTAAL/GEMIDDELD</t>
        </is>
      </c>
    </row>
    <row r="20">
      <c r="A20" s="12" t="inlineStr">
        <is>
          <t>TRIF (kwartaal)</t>
        </is>
      </c>
      <c r="B20">
        <f>(SUM(J6:J8)*1000000)/(B3/4)</f>
        <v/>
      </c>
    </row>
    <row r="21">
      <c r="A21" s="12" t="inlineStr">
        <is>
          <t>LTIF (kwartaal)</t>
        </is>
      </c>
      <c r="B21">
        <f>(SUM(K6:K8)*1000000)/(B3/4)</f>
        <v/>
      </c>
    </row>
  </sheetData>
  <mergeCells count="1">
    <mergeCell ref="A1:N1"/>
  </mergeCells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tabColor rgb="00FF8C00"/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s="13" t="inlineStr">
        <is>
          <t>Phoenix Metals B.V. — Veiligheidsprestatie Grafieken</t>
        </is>
      </c>
    </row>
    <row r="2">
      <c r="B2" t="inlineStr">
        <is>
          <t>TRIF</t>
        </is>
      </c>
      <c r="C2" t="inlineStr">
        <is>
          <t>LTIF</t>
        </is>
      </c>
      <c r="F2" t="inlineStr">
        <is>
          <t>L1 Score (%)</t>
        </is>
      </c>
      <c r="H2" t="inlineStr">
        <is>
          <t>Categorie</t>
        </is>
      </c>
      <c r="I2" t="inlineStr">
        <is>
          <t>Aantal</t>
        </is>
      </c>
    </row>
    <row r="3">
      <c r="A3" t="inlineStr">
        <is>
          <t>Januari</t>
        </is>
      </c>
      <c r="B3" t="n">
        <v>3.5</v>
      </c>
      <c r="C3" t="n">
        <v>1.5</v>
      </c>
      <c r="E3" t="inlineStr">
        <is>
          <t>Januari</t>
        </is>
      </c>
      <c r="F3" t="n">
        <v>90</v>
      </c>
      <c r="H3" t="inlineStr">
        <is>
          <t>Near-miss</t>
        </is>
      </c>
      <c r="I3" t="n">
        <v>45</v>
      </c>
    </row>
    <row r="4">
      <c r="A4" t="inlineStr">
        <is>
          <t>Februari</t>
        </is>
      </c>
      <c r="B4" t="n">
        <v>3.7</v>
      </c>
      <c r="C4" t="n">
        <v>1.6</v>
      </c>
      <c r="E4" t="inlineStr">
        <is>
          <t>Februari</t>
        </is>
      </c>
      <c r="F4" t="n">
        <v>90.5</v>
      </c>
      <c r="H4" t="inlineStr">
        <is>
          <t>First aid</t>
        </is>
      </c>
      <c r="I4" t="n">
        <v>12</v>
      </c>
    </row>
    <row r="5">
      <c r="A5" t="inlineStr">
        <is>
          <t>Maart</t>
        </is>
      </c>
      <c r="B5" t="n">
        <v>3.9</v>
      </c>
      <c r="C5" t="n">
        <v>1.7</v>
      </c>
      <c r="E5" t="inlineStr">
        <is>
          <t>Maart</t>
        </is>
      </c>
      <c r="F5" t="n">
        <v>91</v>
      </c>
      <c r="H5" t="inlineStr">
        <is>
          <t>Medical treatment</t>
        </is>
      </c>
      <c r="I5" t="n">
        <v>5</v>
      </c>
    </row>
    <row r="6">
      <c r="A6" t="inlineStr">
        <is>
          <t>April</t>
        </is>
      </c>
      <c r="B6" t="n">
        <v>4.1</v>
      </c>
      <c r="C6" t="n">
        <v>1.8</v>
      </c>
      <c r="E6" t="inlineStr">
        <is>
          <t>April</t>
        </is>
      </c>
      <c r="F6" t="n">
        <v>91.5</v>
      </c>
      <c r="H6" t="inlineStr">
        <is>
          <t>Lost time</t>
        </is>
      </c>
      <c r="I6" t="n">
        <v>2</v>
      </c>
    </row>
    <row r="7">
      <c r="A7" t="inlineStr">
        <is>
          <t>Mei</t>
        </is>
      </c>
      <c r="B7" t="n">
        <v>4.3</v>
      </c>
      <c r="C7" t="n">
        <v>1.9</v>
      </c>
      <c r="E7" t="inlineStr">
        <is>
          <t>Mei</t>
        </is>
      </c>
      <c r="F7" t="n">
        <v>92</v>
      </c>
    </row>
    <row r="8">
      <c r="A8" t="inlineStr">
        <is>
          <t>Juni</t>
        </is>
      </c>
      <c r="B8" t="n">
        <v>4.5</v>
      </c>
      <c r="C8" t="n">
        <v>2</v>
      </c>
      <c r="E8" t="inlineStr">
        <is>
          <t>Juni</t>
        </is>
      </c>
      <c r="F8" t="n">
        <v>92.5</v>
      </c>
    </row>
    <row r="9">
      <c r="A9" t="inlineStr">
        <is>
          <t>Juli</t>
        </is>
      </c>
      <c r="B9" t="n">
        <v>4.7</v>
      </c>
      <c r="C9" t="n">
        <v>2.1</v>
      </c>
      <c r="E9" t="inlineStr">
        <is>
          <t>Juli</t>
        </is>
      </c>
      <c r="F9" t="n">
        <v>93</v>
      </c>
    </row>
    <row r="10">
      <c r="A10" t="inlineStr">
        <is>
          <t>Augustus</t>
        </is>
      </c>
      <c r="B10" t="n">
        <v>4.9</v>
      </c>
      <c r="C10" t="n">
        <v>2.2</v>
      </c>
      <c r="E10" t="inlineStr">
        <is>
          <t>Augustus</t>
        </is>
      </c>
      <c r="F10" t="n">
        <v>93.5</v>
      </c>
    </row>
    <row r="11">
      <c r="A11" t="inlineStr">
        <is>
          <t>September</t>
        </is>
      </c>
      <c r="B11" t="n">
        <v>5.1</v>
      </c>
      <c r="C11" t="n">
        <v>2.3</v>
      </c>
      <c r="E11" t="inlineStr">
        <is>
          <t>September</t>
        </is>
      </c>
      <c r="F11" t="n">
        <v>94</v>
      </c>
    </row>
    <row r="12">
      <c r="A12" t="inlineStr">
        <is>
          <t>Oktober</t>
        </is>
      </c>
      <c r="B12" t="n">
        <v>5.3</v>
      </c>
      <c r="C12" t="n">
        <v>2.4</v>
      </c>
      <c r="E12" t="inlineStr">
        <is>
          <t>Oktober</t>
        </is>
      </c>
      <c r="F12" t="n">
        <v>94.5</v>
      </c>
    </row>
    <row r="13">
      <c r="A13" t="inlineStr">
        <is>
          <t>November</t>
        </is>
      </c>
      <c r="B13" t="n">
        <v>5.5</v>
      </c>
      <c r="C13" t="n">
        <v>2.5</v>
      </c>
      <c r="E13" t="inlineStr">
        <is>
          <t>November</t>
        </is>
      </c>
      <c r="F13" t="n">
        <v>95</v>
      </c>
    </row>
    <row r="14">
      <c r="A14" t="inlineStr">
        <is>
          <t>December</t>
        </is>
      </c>
      <c r="B14" t="n">
        <v>5.7</v>
      </c>
      <c r="C14" t="n">
        <v>2.6</v>
      </c>
      <c r="E14" t="inlineStr">
        <is>
          <t>December</t>
        </is>
      </c>
      <c r="F14" t="n">
        <v>95.5</v>
      </c>
    </row>
  </sheetData>
  <mergeCells count="1">
    <mergeCell ref="A1:H1"/>
  </mergeCells>
  <pageMargins left="0.75" right="0.75" top="1" bottom="1" header="0.5" footer="0.5"/>
  <pageSetup orientation="landscape" paperSize="9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808080"/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35" customWidth="1" min="3" max="3"/>
    <col width="30" customWidth="1" min="4" max="4"/>
    <col width="22" customWidth="1" min="5" max="5"/>
    <col width="22" customWidth="1" min="6" max="6"/>
  </cols>
  <sheetData>
    <row r="1">
      <c r="A1" s="9" t="inlineStr">
        <is>
          <t>Toelichting Indicatoren — Definities, formules, bronnen</t>
        </is>
      </c>
    </row>
    <row r="3">
      <c r="A3" s="5" t="inlineStr">
        <is>
          <t>#</t>
        </is>
      </c>
      <c r="B3" s="5" t="inlineStr">
        <is>
          <t>Indicator</t>
        </is>
      </c>
      <c r="C3" s="5" t="inlineStr">
        <is>
          <t>Definitie</t>
        </is>
      </c>
      <c r="D3" s="5" t="inlineStr">
        <is>
          <t>Formule</t>
        </is>
      </c>
      <c r="E3" s="5" t="inlineStr">
        <is>
          <t>Bron</t>
        </is>
      </c>
      <c r="F3" s="5" t="inlineStr">
        <is>
          <t>Verantwoordelijke</t>
        </is>
      </c>
    </row>
    <row r="4">
      <c r="A4" s="6" t="inlineStr">
        <is>
          <t>L1</t>
        </is>
      </c>
      <c r="B4" s="6" t="inlineStr">
        <is>
          <t>Toolboxen uitgevoerd</t>
        </is>
      </c>
      <c r="C4" s="6" t="inlineStr">
        <is>
          <t>% geplande toolboxen uitgevoerd</t>
        </is>
      </c>
      <c r="D4" s="6" t="inlineStr">
        <is>
          <t>(uitgevoerd/gepland) × 100%</t>
        </is>
      </c>
      <c r="E4" s="6" t="inlineStr">
        <is>
          <t>PE-290-01-10 registratie</t>
        </is>
      </c>
      <c r="F4" s="6" t="inlineStr">
        <is>
          <t>HSE Manager</t>
        </is>
      </c>
    </row>
    <row r="5">
      <c r="A5" s="8" t="inlineStr">
        <is>
          <t>L2</t>
        </is>
      </c>
      <c r="B5" s="8" t="inlineStr">
        <is>
          <t>TRA's uitgevoerd</t>
        </is>
      </c>
      <c r="C5" s="8" t="inlineStr">
        <is>
          <t>Aantal TRA's per maand per team</t>
        </is>
      </c>
      <c r="D5" s="8" t="inlineStr">
        <is>
          <t>Telling per team/week</t>
        </is>
      </c>
      <c r="E5" s="8" t="inlineStr">
        <is>
          <t>TRA-systeem</t>
        </is>
      </c>
      <c r="F5" s="8" t="inlineStr">
        <is>
          <t>HSE Coordinator</t>
        </is>
      </c>
    </row>
    <row r="6">
      <c r="A6" s="6" t="inlineStr">
        <is>
          <t>L3</t>
        </is>
      </c>
      <c r="B6" s="6" t="inlineStr">
        <is>
          <t>Trainingen gevolgd</t>
        </is>
      </c>
      <c r="C6" s="6" t="inlineStr">
        <is>
          <t>% medewerkers met geldige trainingen</t>
        </is>
      </c>
      <c r="D6" s="6" t="inlineStr">
        <is>
          <t>Getraind/totaal × 100%</t>
        </is>
      </c>
      <c r="E6" s="6" t="inlineStr">
        <is>
          <t>FM-310-01-01</t>
        </is>
      </c>
      <c r="F6" s="6" t="inlineStr">
        <is>
          <t>HR Advisor</t>
        </is>
      </c>
    </row>
    <row r="7">
      <c r="A7" s="8" t="inlineStr">
        <is>
          <t>L4</t>
        </is>
      </c>
      <c r="B7" s="8" t="inlineStr">
        <is>
          <t>Competentie assessments</t>
        </is>
      </c>
      <c r="C7" s="8" t="inlineStr">
        <is>
          <t>% medewerkers met geldig assessment</t>
        </is>
      </c>
      <c r="D7" s="8" t="inlineStr">
        <is>
          <t>Beoordeeld/totaal × 100%</t>
        </is>
      </c>
      <c r="E7" s="8" t="inlineStr">
        <is>
          <t>FM-310-02</t>
        </is>
      </c>
      <c r="F7" s="8" t="inlineStr">
        <is>
          <t>HR Advisor</t>
        </is>
      </c>
    </row>
    <row r="8">
      <c r="A8" s="6" t="inlineStr">
        <is>
          <t>L5</t>
        </is>
      </c>
      <c r="B8" s="6" t="inlineStr">
        <is>
          <t>Veiligheidsinspecties</t>
        </is>
      </c>
      <c r="C8" s="6" t="inlineStr">
        <is>
          <t>Aantal HSE inspecties per maand</t>
        </is>
      </c>
      <c r="D8" s="6" t="inlineStr">
        <is>
          <t>Telling inspectierapporten</t>
        </is>
      </c>
      <c r="E8" s="6" t="inlineStr">
        <is>
          <t>Inspectieformulieren</t>
        </is>
      </c>
      <c r="F8" s="6" t="inlineStr">
        <is>
          <t>HSE Manager</t>
        </is>
      </c>
    </row>
    <row r="9">
      <c r="A9" s="8" t="inlineStr">
        <is>
          <t>L6</t>
        </is>
      </c>
      <c r="B9" s="8" t="inlineStr">
        <is>
          <t>Near-miss meldingen</t>
        </is>
      </c>
      <c r="C9" s="8" t="inlineStr">
        <is>
          <t>Aantal near-miss meldingen per maand</t>
        </is>
      </c>
      <c r="D9" s="8" t="inlineStr">
        <is>
          <t>Telling Ultimo</t>
        </is>
      </c>
      <c r="E9" s="8" t="inlineStr">
        <is>
          <t>Ultimo</t>
        </is>
      </c>
      <c r="F9" s="8" t="inlineStr">
        <is>
          <t>HSE Coordinator</t>
        </is>
      </c>
    </row>
    <row r="10">
      <c r="A10" s="6" t="inlineStr">
        <is>
          <t>L7</t>
        </is>
      </c>
      <c r="B10" s="6" t="inlineStr">
        <is>
          <t>Inwerkprogramma voltooid</t>
        </is>
      </c>
      <c r="C10" s="6" t="inlineStr">
        <is>
          <t>% nieuwe medewerkers volledig ingewerkt</t>
        </is>
      </c>
      <c r="D10" s="6" t="inlineStr">
        <is>
          <t>Voltooid/totaal × 100%</t>
        </is>
      </c>
      <c r="E10" s="6" t="inlineStr">
        <is>
          <t>HR registratie</t>
        </is>
      </c>
      <c r="F10" s="6" t="inlineStr">
        <is>
          <t>Direct leidinggevende</t>
        </is>
      </c>
    </row>
    <row r="11">
      <c r="A11" s="8" t="inlineStr">
        <is>
          <t>L8</t>
        </is>
      </c>
      <c r="B11" s="8" t="inlineStr">
        <is>
          <t>Onderaannemer inductie</t>
        </is>
      </c>
      <c r="C11" s="8" t="inlineStr">
        <is>
          <t>% externe medewerkers met inductie</t>
        </is>
      </c>
      <c r="D11" s="8" t="inlineStr">
        <is>
          <t>Geïnduceerd/totaal × 100%</t>
        </is>
      </c>
      <c r="E11" s="8" t="inlineStr">
        <is>
          <t>Inductieregister</t>
        </is>
      </c>
      <c r="F11" s="8" t="inlineStr">
        <is>
          <t>HSE Coordinator</t>
        </is>
      </c>
    </row>
    <row r="12">
      <c r="A12" s="6" t="inlineStr">
        <is>
          <t>G1</t>
        </is>
      </c>
      <c r="B12" s="6" t="inlineStr">
        <is>
          <t>TRIF</t>
        </is>
      </c>
      <c r="C12" s="6" t="inlineStr">
        <is>
          <t>Total Recordable Incident Frequency</t>
        </is>
      </c>
      <c r="D12" s="6" t="inlineStr">
        <is>
          <t>(Incidenten × 1M) / uren</t>
        </is>
      </c>
      <c r="E12" s="6" t="inlineStr">
        <is>
          <t>Ultimo + HR</t>
        </is>
      </c>
      <c r="F12" s="6" t="inlineStr">
        <is>
          <t>HSE Manager</t>
        </is>
      </c>
    </row>
    <row r="13">
      <c r="A13" s="8" t="inlineStr">
        <is>
          <t>G2</t>
        </is>
      </c>
      <c r="B13" s="8" t="inlineStr">
        <is>
          <t>LTIF</t>
        </is>
      </c>
      <c r="C13" s="8" t="inlineStr">
        <is>
          <t>Lost Time Injury Frequency</t>
        </is>
      </c>
      <c r="D13" s="8" t="inlineStr">
        <is>
          <t>(Verzuim × 1M) / uren</t>
        </is>
      </c>
      <c r="E13" s="8" t="inlineStr">
        <is>
          <t>Ultimo + HR</t>
        </is>
      </c>
      <c r="F13" s="8" t="inlineStr">
        <is>
          <t>HSE Manager</t>
        </is>
      </c>
    </row>
    <row r="14">
      <c r="A14" s="6" t="inlineStr">
        <is>
          <t>G3</t>
        </is>
      </c>
      <c r="B14" s="6" t="inlineStr">
        <is>
          <t>Near-miss ratio</t>
        </is>
      </c>
      <c r="C14" s="6" t="inlineStr">
        <is>
          <t>Ratio near-miss vs totaal</t>
        </is>
      </c>
      <c r="D14" s="6" t="inlineStr">
        <is>
          <t>Near-miss / totaal × 100%</t>
        </is>
      </c>
      <c r="E14" s="6" t="inlineStr">
        <is>
          <t>Ultimo</t>
        </is>
      </c>
      <c r="F14" s="6" t="inlineStr">
        <is>
          <t>HSE Coordinator</t>
        </is>
      </c>
    </row>
    <row r="15">
      <c r="A15" s="8" t="inlineStr">
        <is>
          <t>G4</t>
        </is>
      </c>
      <c r="B15" s="8" t="inlineStr">
        <is>
          <t>Ernstige incidenten</t>
        </is>
      </c>
      <c r="C15" s="8" t="inlineStr">
        <is>
          <t>Aantal ernstige incidenten</t>
        </is>
      </c>
      <c r="D15" s="8" t="inlineStr">
        <is>
          <t>Telling (Arbowet)</t>
        </is>
      </c>
      <c r="E15" s="8" t="inlineStr">
        <is>
          <t>Incidentrapporten</t>
        </is>
      </c>
      <c r="F15" s="8" t="inlineStr">
        <is>
          <t>HSE Manager</t>
        </is>
      </c>
    </row>
    <row r="16">
      <c r="A16" s="6" t="inlineStr">
        <is>
          <t>G5</t>
        </is>
      </c>
      <c r="B16" s="6" t="inlineStr">
        <is>
          <t>Milieu-incidenten</t>
        </is>
      </c>
      <c r="C16" s="6" t="inlineStr">
        <is>
          <t>Aantal milieu-incidenten</t>
        </is>
      </c>
      <c r="D16" s="6" t="inlineStr">
        <is>
          <t>Telling (emissies/lekken)</t>
        </is>
      </c>
      <c r="E16" s="6" t="inlineStr">
        <is>
          <t>Milieuregistratie</t>
        </is>
      </c>
      <c r="F16" s="6" t="inlineStr">
        <is>
          <t>Environmental Manager</t>
        </is>
      </c>
    </row>
    <row r="17">
      <c r="A17" s="8" t="inlineStr">
        <is>
          <t>G6</t>
        </is>
      </c>
      <c r="B17" s="8" t="inlineStr">
        <is>
          <t>Hersteltijd na bevindingen</t>
        </is>
      </c>
      <c r="C17" s="8" t="inlineStr">
        <is>
          <t>Gemiddelde dagen herstel</t>
        </is>
      </c>
      <c r="D17" s="8" t="inlineStr">
        <is>
          <t>Som(dagen) / bevindingen</t>
        </is>
      </c>
      <c r="E17" s="8" t="inlineStr">
        <is>
          <t>Actie-register</t>
        </is>
      </c>
      <c r="F17" s="8" t="inlineStr">
        <is>
          <t>HSE Coordinator</t>
        </is>
      </c>
    </row>
  </sheetData>
  <mergeCells count="1">
    <mergeCell ref="A1:F1"/>
  </mergeCells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2026-04-28T20:01:58Z</dcterms:created>
  <dcterms:modified xmlns:dcterms="http://purl.org/dc/terms/" xmlns:xsi="http://www.w3.org/2001/XMLSchema-instance" xsi:type="dcterms:W3CDTF">2026-04-28T20:01:58Z</dcterms:modified>
</cp:coreProperties>
</file>